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yo\Downloads\"/>
    </mc:Choice>
  </mc:AlternateContent>
  <bookViews>
    <workbookView xWindow="0" yWindow="0" windowWidth="17256" windowHeight="5688"/>
  </bookViews>
  <sheets>
    <sheet name="cookies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Q15" i="1" l="1"/>
  <c r="Q17" i="1"/>
  <c r="Q19" i="1"/>
  <c r="P10" i="1"/>
  <c r="P13" i="1"/>
  <c r="P15" i="1"/>
  <c r="P17" i="1"/>
  <c r="P19" i="1"/>
  <c r="P21" i="1"/>
  <c r="O13" i="1"/>
  <c r="M4" i="1"/>
  <c r="K17" i="1" s="1"/>
  <c r="P4" i="1"/>
  <c r="O4" i="1"/>
  <c r="L4" i="1"/>
  <c r="K4" i="1"/>
  <c r="P3" i="1"/>
  <c r="O3" i="1"/>
  <c r="M3" i="1"/>
  <c r="K16" i="1" s="1"/>
  <c r="L12" i="1"/>
  <c r="K13" i="1"/>
  <c r="K12" i="1"/>
  <c r="L13" i="1"/>
  <c r="N13" i="1" s="1"/>
  <c r="K10" i="1"/>
  <c r="K8" i="1"/>
  <c r="K7" i="1"/>
  <c r="L5" i="1"/>
  <c r="L15" i="1" s="1"/>
  <c r="K5" i="1"/>
  <c r="K15" i="1" s="1"/>
  <c r="M5" i="1"/>
  <c r="L3" i="1"/>
  <c r="K3" i="1"/>
  <c r="N21" i="1" l="1"/>
  <c r="N10" i="1" s="1"/>
  <c r="M15" i="1"/>
  <c r="M17" i="1"/>
  <c r="N18" i="1" s="1"/>
  <c r="N19" i="1" s="1"/>
</calcChain>
</file>

<file path=xl/sharedStrings.xml><?xml version="1.0" encoding="utf-8"?>
<sst xmlns="http://schemas.openxmlformats.org/spreadsheetml/2006/main" count="19" uniqueCount="19">
  <si>
    <t>weight</t>
  </si>
  <si>
    <t>fullness</t>
  </si>
  <si>
    <t>ncookies</t>
  </si>
  <si>
    <t>weight</t>
    <phoneticPr fontId="18" type="noConversion"/>
  </si>
  <si>
    <t>fullness</t>
    <phoneticPr fontId="18" type="noConversion"/>
  </si>
  <si>
    <t>normal</t>
    <phoneticPr fontId="18" type="noConversion"/>
  </si>
  <si>
    <t>obeses</t>
    <phoneticPr fontId="18" type="noConversion"/>
  </si>
  <si>
    <t>empty</t>
    <phoneticPr fontId="18" type="noConversion"/>
  </si>
  <si>
    <t>full</t>
    <phoneticPr fontId="18" type="noConversion"/>
  </si>
  <si>
    <t>mean tot</t>
    <phoneticPr fontId="18" type="noConversion"/>
  </si>
  <si>
    <t xml:space="preserve">var tot </t>
    <phoneticPr fontId="18" type="noConversion"/>
  </si>
  <si>
    <t>df tot</t>
    <phoneticPr fontId="18" type="noConversion"/>
  </si>
  <si>
    <t>ss tot</t>
    <phoneticPr fontId="18" type="noConversion"/>
  </si>
  <si>
    <t>ss between</t>
    <phoneticPr fontId="18" type="noConversion"/>
  </si>
  <si>
    <t>ss weight</t>
    <phoneticPr fontId="18" type="noConversion"/>
  </si>
  <si>
    <t>ss fullness</t>
    <phoneticPr fontId="18" type="noConversion"/>
  </si>
  <si>
    <t>ss within</t>
    <phoneticPr fontId="18" type="noConversion"/>
  </si>
  <si>
    <t>ss int</t>
    <phoneticPr fontId="18" type="noConversion"/>
  </si>
  <si>
    <t>df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</si>
</sst>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abSelected="1" topLeftCell="D10" workbookViewId="0">
      <selection activeCell="Q19" sqref="Q19"/>
    </sheetView>
  </sheetViews>
  <sheetFormatPr defaultRowHeight="17.399999999999999" x14ac:dyDescent="0.4"/>
  <sheetData>
    <row r="1" spans="1:17" x14ac:dyDescent="0.4">
      <c r="A1" t="s">
        <v>0</v>
      </c>
      <c r="B1" t="s">
        <v>1</v>
      </c>
      <c r="C1" t="s">
        <v>2</v>
      </c>
      <c r="E1" s="1"/>
      <c r="F1" s="1"/>
      <c r="G1" s="1" t="s">
        <v>3</v>
      </c>
      <c r="H1" s="1"/>
    </row>
    <row r="2" spans="1:17" x14ac:dyDescent="0.4">
      <c r="A2">
        <v>1</v>
      </c>
      <c r="B2">
        <v>1</v>
      </c>
      <c r="C2">
        <v>15</v>
      </c>
      <c r="E2" s="3"/>
      <c r="F2" s="3"/>
      <c r="G2" s="3" t="s">
        <v>5</v>
      </c>
      <c r="H2" s="3" t="s">
        <v>6</v>
      </c>
    </row>
    <row r="3" spans="1:17" x14ac:dyDescent="0.4">
      <c r="A3">
        <v>1</v>
      </c>
      <c r="B3">
        <v>1</v>
      </c>
      <c r="C3">
        <v>17</v>
      </c>
      <c r="E3" s="2" t="s">
        <v>4</v>
      </c>
      <c r="F3" s="2" t="s">
        <v>7</v>
      </c>
      <c r="G3" s="2">
        <v>15</v>
      </c>
      <c r="H3" s="2">
        <v>7</v>
      </c>
      <c r="K3">
        <f>AVERAGE(G3:G22)</f>
        <v>22</v>
      </c>
      <c r="L3">
        <f>AVERAGE(H3:H22)</f>
        <v>17</v>
      </c>
      <c r="M3">
        <f>AVERAGE(G3:H22)</f>
        <v>19.5</v>
      </c>
      <c r="O3">
        <f>VAR(G3:G22)*19</f>
        <v>1502</v>
      </c>
      <c r="P3">
        <f>VAR(H3:H22)*19</f>
        <v>1062</v>
      </c>
    </row>
    <row r="4" spans="1:17" x14ac:dyDescent="0.4">
      <c r="A4">
        <v>1</v>
      </c>
      <c r="B4">
        <v>1</v>
      </c>
      <c r="C4">
        <v>32</v>
      </c>
      <c r="E4" s="2"/>
      <c r="F4" s="2"/>
      <c r="G4" s="2">
        <v>17</v>
      </c>
      <c r="H4" s="2">
        <v>19</v>
      </c>
      <c r="K4">
        <f>AVERAGE(G23:G42)</f>
        <v>15</v>
      </c>
      <c r="L4">
        <f>AVERAGE(H23:H42)</f>
        <v>18</v>
      </c>
      <c r="M4">
        <f>AVERAGE(G23:H42)</f>
        <v>16.5</v>
      </c>
      <c r="O4">
        <f>VAR(G23:G42)*19</f>
        <v>940</v>
      </c>
      <c r="P4">
        <f>VAR(H23:H42)*19</f>
        <v>1084</v>
      </c>
    </row>
    <row r="5" spans="1:17" x14ac:dyDescent="0.4">
      <c r="A5">
        <v>1</v>
      </c>
      <c r="B5">
        <v>1</v>
      </c>
      <c r="C5">
        <v>12</v>
      </c>
      <c r="E5" s="2"/>
      <c r="F5" s="2"/>
      <c r="G5" s="2">
        <v>32</v>
      </c>
      <c r="H5" s="2">
        <v>8</v>
      </c>
      <c r="K5">
        <f>AVERAGE(K3:K4)</f>
        <v>18.5</v>
      </c>
      <c r="L5">
        <f>AVERAGE(L3:L4)</f>
        <v>17.5</v>
      </c>
      <c r="M5">
        <f>AVERAGE(G3:H42)</f>
        <v>18</v>
      </c>
    </row>
    <row r="6" spans="1:17" x14ac:dyDescent="0.4">
      <c r="A6">
        <v>1</v>
      </c>
      <c r="B6">
        <v>1</v>
      </c>
      <c r="C6">
        <v>34</v>
      </c>
      <c r="E6" s="2"/>
      <c r="F6" s="2"/>
      <c r="G6" s="2">
        <v>12</v>
      </c>
      <c r="H6" s="2">
        <v>23</v>
      </c>
    </row>
    <row r="7" spans="1:17" x14ac:dyDescent="0.4">
      <c r="A7">
        <v>1</v>
      </c>
      <c r="B7">
        <v>1</v>
      </c>
      <c r="C7">
        <v>27</v>
      </c>
      <c r="E7" s="2"/>
      <c r="F7" s="2"/>
      <c r="G7" s="2">
        <v>34</v>
      </c>
      <c r="H7" s="2">
        <v>6</v>
      </c>
      <c r="J7" t="s">
        <v>9</v>
      </c>
      <c r="K7">
        <f>M5</f>
        <v>18</v>
      </c>
    </row>
    <row r="8" spans="1:17" x14ac:dyDescent="0.4">
      <c r="A8">
        <v>1</v>
      </c>
      <c r="B8">
        <v>1</v>
      </c>
      <c r="C8">
        <v>13</v>
      </c>
      <c r="E8" s="2"/>
      <c r="F8" s="2"/>
      <c r="G8" s="2">
        <v>27</v>
      </c>
      <c r="H8" s="2">
        <v>11</v>
      </c>
      <c r="J8" t="s">
        <v>10</v>
      </c>
      <c r="K8">
        <f>VAR(G3:H42)</f>
        <v>64.658227848101262</v>
      </c>
    </row>
    <row r="9" spans="1:17" x14ac:dyDescent="0.4">
      <c r="A9">
        <v>1</v>
      </c>
      <c r="B9">
        <v>1</v>
      </c>
      <c r="C9">
        <v>24</v>
      </c>
      <c r="E9" s="2"/>
      <c r="F9" s="2"/>
      <c r="G9" s="2">
        <v>13</v>
      </c>
      <c r="H9" s="2">
        <v>18</v>
      </c>
      <c r="J9" t="s">
        <v>11</v>
      </c>
      <c r="K9">
        <v>79</v>
      </c>
      <c r="O9" t="s">
        <v>18</v>
      </c>
    </row>
    <row r="10" spans="1:17" x14ac:dyDescent="0.4">
      <c r="A10">
        <v>1</v>
      </c>
      <c r="B10">
        <v>1</v>
      </c>
      <c r="C10">
        <v>41</v>
      </c>
      <c r="E10" s="2"/>
      <c r="F10" s="2"/>
      <c r="G10" s="2">
        <v>24</v>
      </c>
      <c r="H10" s="2">
        <v>23</v>
      </c>
      <c r="J10" t="s">
        <v>12</v>
      </c>
      <c r="K10">
        <f>K8*K9</f>
        <v>5108</v>
      </c>
      <c r="N10">
        <f>N13+N21</f>
        <v>5108</v>
      </c>
      <c r="O10">
        <v>79</v>
      </c>
      <c r="P10">
        <f>N10/O10</f>
        <v>64.658227848101262</v>
      </c>
    </row>
    <row r="11" spans="1:17" x14ac:dyDescent="0.4">
      <c r="A11">
        <v>1</v>
      </c>
      <c r="B11">
        <v>1</v>
      </c>
      <c r="C11">
        <v>20</v>
      </c>
      <c r="E11" s="2"/>
      <c r="F11" s="2"/>
      <c r="G11" s="2">
        <v>41</v>
      </c>
      <c r="H11" s="2">
        <v>22</v>
      </c>
    </row>
    <row r="12" spans="1:17" x14ac:dyDescent="0.4">
      <c r="A12">
        <v>1</v>
      </c>
      <c r="B12">
        <v>1</v>
      </c>
      <c r="C12">
        <v>23</v>
      </c>
      <c r="E12" s="2"/>
      <c r="F12" s="2"/>
      <c r="G12" s="2">
        <v>20</v>
      </c>
      <c r="H12" s="2">
        <v>16</v>
      </c>
      <c r="J12" t="s">
        <v>13</v>
      </c>
      <c r="K12">
        <f>20*($K$7-K3)^2</f>
        <v>320</v>
      </c>
      <c r="L12">
        <f>20*($K$7-L3)^2</f>
        <v>20</v>
      </c>
    </row>
    <row r="13" spans="1:17" x14ac:dyDescent="0.4">
      <c r="A13">
        <v>1</v>
      </c>
      <c r="B13">
        <v>1</v>
      </c>
      <c r="C13">
        <v>25</v>
      </c>
      <c r="E13" s="2"/>
      <c r="F13" s="2"/>
      <c r="G13" s="2">
        <v>23</v>
      </c>
      <c r="H13" s="2">
        <v>28</v>
      </c>
      <c r="K13">
        <f>20*($K$7-K4)^2</f>
        <v>180</v>
      </c>
      <c r="L13">
        <f>20*($K$7-L4)^2</f>
        <v>0</v>
      </c>
      <c r="N13">
        <f>SUM(K12:L13)</f>
        <v>520</v>
      </c>
      <c r="O13">
        <f>4-1</f>
        <v>3</v>
      </c>
      <c r="P13">
        <f>N13/O13</f>
        <v>173.33333333333334</v>
      </c>
    </row>
    <row r="14" spans="1:17" x14ac:dyDescent="0.4">
      <c r="A14">
        <v>1</v>
      </c>
      <c r="B14">
        <v>1</v>
      </c>
      <c r="C14">
        <v>9</v>
      </c>
      <c r="E14" s="2"/>
      <c r="F14" s="2"/>
      <c r="G14" s="2">
        <v>25</v>
      </c>
      <c r="H14" s="2">
        <v>19</v>
      </c>
    </row>
    <row r="15" spans="1:17" x14ac:dyDescent="0.4">
      <c r="A15">
        <v>1</v>
      </c>
      <c r="B15">
        <v>1</v>
      </c>
      <c r="C15">
        <v>21</v>
      </c>
      <c r="E15" s="2"/>
      <c r="F15" s="2"/>
      <c r="G15" s="2">
        <v>9</v>
      </c>
      <c r="H15" s="2">
        <v>2</v>
      </c>
      <c r="J15" t="s">
        <v>14</v>
      </c>
      <c r="K15">
        <f>40*($K$7-K5)^2</f>
        <v>10</v>
      </c>
      <c r="L15">
        <f>40*($K$7-L5)^2</f>
        <v>10</v>
      </c>
      <c r="M15">
        <f>SUM(K15:L15)</f>
        <v>20</v>
      </c>
      <c r="O15">
        <v>1</v>
      </c>
      <c r="P15">
        <f>M15/O15</f>
        <v>20</v>
      </c>
      <c r="Q15">
        <f>P15/$P$21</f>
        <v>0.33129904097646029</v>
      </c>
    </row>
    <row r="16" spans="1:17" x14ac:dyDescent="0.4">
      <c r="A16">
        <v>1</v>
      </c>
      <c r="B16">
        <v>1</v>
      </c>
      <c r="C16">
        <v>22</v>
      </c>
      <c r="E16" s="2"/>
      <c r="F16" s="2"/>
      <c r="G16" s="2">
        <v>21</v>
      </c>
      <c r="H16" s="2">
        <v>27</v>
      </c>
      <c r="J16" t="s">
        <v>15</v>
      </c>
      <c r="K16">
        <f>40*($K$7-M3)^2</f>
        <v>90</v>
      </c>
    </row>
    <row r="17" spans="1:17" x14ac:dyDescent="0.4">
      <c r="A17">
        <v>1</v>
      </c>
      <c r="B17">
        <v>1</v>
      </c>
      <c r="C17">
        <v>26</v>
      </c>
      <c r="E17" s="2"/>
      <c r="F17" s="2"/>
      <c r="G17" s="2">
        <v>22</v>
      </c>
      <c r="H17" s="2">
        <v>20</v>
      </c>
      <c r="K17">
        <f>40*($K$7-M4)^2</f>
        <v>90</v>
      </c>
      <c r="M17">
        <f>SUM(K16:K17)</f>
        <v>180</v>
      </c>
      <c r="O17">
        <v>1</v>
      </c>
      <c r="P17">
        <f>M17/O17</f>
        <v>180</v>
      </c>
      <c r="Q17">
        <f>P17/$P$21</f>
        <v>2.9816913687881428</v>
      </c>
    </row>
    <row r="18" spans="1:17" x14ac:dyDescent="0.4">
      <c r="A18">
        <v>1</v>
      </c>
      <c r="B18">
        <v>1</v>
      </c>
      <c r="C18">
        <v>26</v>
      </c>
      <c r="E18" s="2"/>
      <c r="F18" s="2"/>
      <c r="G18" s="2">
        <v>26</v>
      </c>
      <c r="H18" s="2">
        <v>25</v>
      </c>
      <c r="N18">
        <f>SUM(M15:M17)</f>
        <v>200</v>
      </c>
    </row>
    <row r="19" spans="1:17" x14ac:dyDescent="0.4">
      <c r="A19">
        <v>1</v>
      </c>
      <c r="B19">
        <v>1</v>
      </c>
      <c r="C19">
        <v>28</v>
      </c>
      <c r="E19" s="2"/>
      <c r="F19" s="2"/>
      <c r="G19" s="2">
        <v>26</v>
      </c>
      <c r="H19" s="2">
        <v>23</v>
      </c>
      <c r="J19" t="s">
        <v>17</v>
      </c>
      <c r="N19">
        <f>N13-N18</f>
        <v>320</v>
      </c>
      <c r="O19">
        <v>1</v>
      </c>
      <c r="P19">
        <f>N19/O19</f>
        <v>320</v>
      </c>
      <c r="Q19">
        <f>P19/$P$21</f>
        <v>5.3007846556233646</v>
      </c>
    </row>
    <row r="20" spans="1:17" x14ac:dyDescent="0.4">
      <c r="A20">
        <v>1</v>
      </c>
      <c r="B20">
        <v>1</v>
      </c>
      <c r="C20">
        <v>22</v>
      </c>
      <c r="E20" s="2"/>
      <c r="F20" s="2"/>
      <c r="G20" s="2">
        <v>28</v>
      </c>
      <c r="H20" s="2">
        <v>10</v>
      </c>
    </row>
    <row r="21" spans="1:17" x14ac:dyDescent="0.4">
      <c r="A21">
        <v>1</v>
      </c>
      <c r="B21">
        <v>1</v>
      </c>
      <c r="C21">
        <v>3</v>
      </c>
      <c r="E21" s="2"/>
      <c r="F21" s="2"/>
      <c r="G21" s="2">
        <v>22</v>
      </c>
      <c r="H21" s="2">
        <v>19</v>
      </c>
      <c r="J21" t="s">
        <v>16</v>
      </c>
      <c r="N21">
        <f>SUM(O3:P4)</f>
        <v>4588</v>
      </c>
      <c r="O21">
        <v>76</v>
      </c>
      <c r="P21">
        <f>N21/O21</f>
        <v>60.368421052631582</v>
      </c>
    </row>
    <row r="22" spans="1:17" x14ac:dyDescent="0.4">
      <c r="A22">
        <v>1</v>
      </c>
      <c r="B22">
        <v>2</v>
      </c>
      <c r="C22">
        <v>22</v>
      </c>
      <c r="E22" s="3"/>
      <c r="F22" s="3"/>
      <c r="G22" s="3">
        <v>3</v>
      </c>
      <c r="H22" s="3">
        <v>14</v>
      </c>
    </row>
    <row r="23" spans="1:17" x14ac:dyDescent="0.4">
      <c r="A23">
        <v>1</v>
      </c>
      <c r="B23">
        <v>2</v>
      </c>
      <c r="C23">
        <v>7</v>
      </c>
      <c r="E23" s="2"/>
      <c r="F23" s="2" t="s">
        <v>8</v>
      </c>
      <c r="G23" s="2">
        <v>22</v>
      </c>
      <c r="H23" s="2">
        <v>14</v>
      </c>
    </row>
    <row r="24" spans="1:17" x14ac:dyDescent="0.4">
      <c r="A24">
        <v>1</v>
      </c>
      <c r="B24">
        <v>2</v>
      </c>
      <c r="C24">
        <v>15</v>
      </c>
      <c r="E24" s="2"/>
      <c r="F24" s="2"/>
      <c r="G24" s="2">
        <v>7</v>
      </c>
      <c r="H24" s="2">
        <v>21</v>
      </c>
    </row>
    <row r="25" spans="1:17" x14ac:dyDescent="0.4">
      <c r="A25">
        <v>1</v>
      </c>
      <c r="B25">
        <v>2</v>
      </c>
      <c r="C25">
        <v>6</v>
      </c>
      <c r="E25" s="2"/>
      <c r="F25" s="2"/>
      <c r="G25" s="2">
        <v>15</v>
      </c>
      <c r="H25" s="2">
        <v>16</v>
      </c>
    </row>
    <row r="26" spans="1:17" x14ac:dyDescent="0.4">
      <c r="A26">
        <v>1</v>
      </c>
      <c r="B26">
        <v>2</v>
      </c>
      <c r="C26">
        <v>8</v>
      </c>
      <c r="E26" s="2"/>
      <c r="F26" s="2"/>
      <c r="G26" s="2">
        <v>6</v>
      </c>
      <c r="H26" s="2">
        <v>14</v>
      </c>
    </row>
    <row r="27" spans="1:17" x14ac:dyDescent="0.4">
      <c r="A27">
        <v>1</v>
      </c>
      <c r="B27">
        <v>2</v>
      </c>
      <c r="C27">
        <v>18</v>
      </c>
      <c r="E27" s="2"/>
      <c r="F27" s="2"/>
      <c r="G27" s="2">
        <v>8</v>
      </c>
      <c r="H27" s="2">
        <v>17</v>
      </c>
    </row>
    <row r="28" spans="1:17" x14ac:dyDescent="0.4">
      <c r="A28">
        <v>1</v>
      </c>
      <c r="B28">
        <v>2</v>
      </c>
      <c r="C28">
        <v>24</v>
      </c>
      <c r="E28" s="2"/>
      <c r="F28" s="2"/>
      <c r="G28" s="2">
        <v>18</v>
      </c>
      <c r="H28" s="2">
        <v>20</v>
      </c>
    </row>
    <row r="29" spans="1:17" x14ac:dyDescent="0.4">
      <c r="A29">
        <v>1</v>
      </c>
      <c r="B29">
        <v>2</v>
      </c>
      <c r="C29">
        <v>19</v>
      </c>
      <c r="E29" s="2"/>
      <c r="F29" s="2"/>
      <c r="G29" s="2">
        <v>24</v>
      </c>
      <c r="H29" s="2">
        <v>20</v>
      </c>
    </row>
    <row r="30" spans="1:17" x14ac:dyDescent="0.4">
      <c r="A30">
        <v>1</v>
      </c>
      <c r="B30">
        <v>2</v>
      </c>
      <c r="C30">
        <v>11</v>
      </c>
      <c r="E30" s="2"/>
      <c r="F30" s="2"/>
      <c r="G30" s="2">
        <v>19</v>
      </c>
      <c r="H30" s="2">
        <v>21</v>
      </c>
    </row>
    <row r="31" spans="1:17" x14ac:dyDescent="0.4">
      <c r="A31">
        <v>1</v>
      </c>
      <c r="B31">
        <v>2</v>
      </c>
      <c r="C31">
        <v>9</v>
      </c>
      <c r="E31" s="2"/>
      <c r="F31" s="2"/>
      <c r="G31" s="2">
        <v>11</v>
      </c>
      <c r="H31" s="2">
        <v>32</v>
      </c>
    </row>
    <row r="32" spans="1:17" x14ac:dyDescent="0.4">
      <c r="A32">
        <v>1</v>
      </c>
      <c r="B32">
        <v>2</v>
      </c>
      <c r="C32">
        <v>24</v>
      </c>
      <c r="E32" s="2"/>
      <c r="F32" s="2"/>
      <c r="G32" s="2">
        <v>9</v>
      </c>
      <c r="H32" s="2">
        <v>26</v>
      </c>
    </row>
    <row r="33" spans="1:8" x14ac:dyDescent="0.4">
      <c r="A33">
        <v>1</v>
      </c>
      <c r="B33">
        <v>2</v>
      </c>
      <c r="C33">
        <v>19</v>
      </c>
      <c r="E33" s="2"/>
      <c r="F33" s="2"/>
      <c r="G33" s="2">
        <v>24</v>
      </c>
      <c r="H33" s="2">
        <v>9</v>
      </c>
    </row>
    <row r="34" spans="1:8" x14ac:dyDescent="0.4">
      <c r="A34">
        <v>1</v>
      </c>
      <c r="B34">
        <v>2</v>
      </c>
      <c r="C34">
        <v>9</v>
      </c>
      <c r="E34" s="2"/>
      <c r="F34" s="2"/>
      <c r="G34" s="2">
        <v>19</v>
      </c>
      <c r="H34" s="2">
        <v>14</v>
      </c>
    </row>
    <row r="35" spans="1:8" x14ac:dyDescent="0.4">
      <c r="A35">
        <v>1</v>
      </c>
      <c r="B35">
        <v>2</v>
      </c>
      <c r="C35">
        <v>19</v>
      </c>
      <c r="E35" s="2"/>
      <c r="F35" s="2"/>
      <c r="G35" s="2">
        <v>9</v>
      </c>
      <c r="H35" s="2">
        <v>16</v>
      </c>
    </row>
    <row r="36" spans="1:8" x14ac:dyDescent="0.4">
      <c r="A36">
        <v>1</v>
      </c>
      <c r="B36">
        <v>2</v>
      </c>
      <c r="C36">
        <v>29</v>
      </c>
      <c r="E36" s="2"/>
      <c r="F36" s="2"/>
      <c r="G36" s="2">
        <v>19</v>
      </c>
      <c r="H36" s="2">
        <v>15</v>
      </c>
    </row>
    <row r="37" spans="1:8" x14ac:dyDescent="0.4">
      <c r="A37">
        <v>1</v>
      </c>
      <c r="B37">
        <v>2</v>
      </c>
      <c r="C37">
        <v>9</v>
      </c>
      <c r="E37" s="2"/>
      <c r="F37" s="2"/>
      <c r="G37" s="2">
        <v>29</v>
      </c>
      <c r="H37" s="2">
        <v>6</v>
      </c>
    </row>
    <row r="38" spans="1:8" x14ac:dyDescent="0.4">
      <c r="A38">
        <v>1</v>
      </c>
      <c r="B38">
        <v>2</v>
      </c>
      <c r="C38">
        <v>18</v>
      </c>
      <c r="E38" s="2"/>
      <c r="F38" s="2"/>
      <c r="G38" s="2">
        <v>9</v>
      </c>
      <c r="H38" s="2">
        <v>5</v>
      </c>
    </row>
    <row r="39" spans="1:8" x14ac:dyDescent="0.4">
      <c r="A39">
        <v>1</v>
      </c>
      <c r="B39">
        <v>2</v>
      </c>
      <c r="C39">
        <v>17</v>
      </c>
      <c r="E39" s="2"/>
      <c r="F39" s="2"/>
      <c r="G39" s="2">
        <v>18</v>
      </c>
      <c r="H39" s="2">
        <v>12</v>
      </c>
    </row>
    <row r="40" spans="1:8" x14ac:dyDescent="0.4">
      <c r="A40">
        <v>1</v>
      </c>
      <c r="B40">
        <v>2</v>
      </c>
      <c r="C40">
        <v>3</v>
      </c>
      <c r="E40" s="2"/>
      <c r="F40" s="2"/>
      <c r="G40" s="2">
        <v>17</v>
      </c>
      <c r="H40" s="2">
        <v>23</v>
      </c>
    </row>
    <row r="41" spans="1:8" x14ac:dyDescent="0.4">
      <c r="A41">
        <v>1</v>
      </c>
      <c r="B41">
        <v>2</v>
      </c>
      <c r="C41">
        <v>14</v>
      </c>
      <c r="E41" s="2"/>
      <c r="F41" s="2"/>
      <c r="G41" s="2">
        <v>3</v>
      </c>
      <c r="H41" s="2">
        <v>27</v>
      </c>
    </row>
    <row r="42" spans="1:8" x14ac:dyDescent="0.4">
      <c r="A42">
        <v>2</v>
      </c>
      <c r="B42">
        <v>1</v>
      </c>
      <c r="C42">
        <v>7</v>
      </c>
      <c r="E42" s="3"/>
      <c r="F42" s="3"/>
      <c r="G42" s="3">
        <v>14</v>
      </c>
      <c r="H42" s="3">
        <v>32</v>
      </c>
    </row>
    <row r="43" spans="1:8" x14ac:dyDescent="0.4">
      <c r="A43">
        <v>2</v>
      </c>
      <c r="B43">
        <v>1</v>
      </c>
      <c r="C43">
        <v>19</v>
      </c>
    </row>
    <row r="44" spans="1:8" x14ac:dyDescent="0.4">
      <c r="A44">
        <v>2</v>
      </c>
      <c r="B44">
        <v>1</v>
      </c>
      <c r="C44">
        <v>8</v>
      </c>
    </row>
    <row r="45" spans="1:8" x14ac:dyDescent="0.4">
      <c r="A45">
        <v>2</v>
      </c>
      <c r="B45">
        <v>1</v>
      </c>
      <c r="C45">
        <v>23</v>
      </c>
    </row>
    <row r="46" spans="1:8" x14ac:dyDescent="0.4">
      <c r="A46">
        <v>2</v>
      </c>
      <c r="B46">
        <v>1</v>
      </c>
      <c r="C46">
        <v>6</v>
      </c>
    </row>
    <row r="47" spans="1:8" x14ac:dyDescent="0.4">
      <c r="A47">
        <v>2</v>
      </c>
      <c r="B47">
        <v>1</v>
      </c>
      <c r="C47">
        <v>11</v>
      </c>
    </row>
    <row r="48" spans="1:8" x14ac:dyDescent="0.4">
      <c r="A48">
        <v>2</v>
      </c>
      <c r="B48">
        <v>1</v>
      </c>
      <c r="C48">
        <v>18</v>
      </c>
    </row>
    <row r="49" spans="1:3" x14ac:dyDescent="0.4">
      <c r="A49">
        <v>2</v>
      </c>
      <c r="B49">
        <v>1</v>
      </c>
      <c r="C49">
        <v>23</v>
      </c>
    </row>
    <row r="50" spans="1:3" x14ac:dyDescent="0.4">
      <c r="A50">
        <v>2</v>
      </c>
      <c r="B50">
        <v>1</v>
      </c>
      <c r="C50">
        <v>22</v>
      </c>
    </row>
    <row r="51" spans="1:3" x14ac:dyDescent="0.4">
      <c r="A51">
        <v>2</v>
      </c>
      <c r="B51">
        <v>1</v>
      </c>
      <c r="C51">
        <v>16</v>
      </c>
    </row>
    <row r="52" spans="1:3" x14ac:dyDescent="0.4">
      <c r="A52">
        <v>2</v>
      </c>
      <c r="B52">
        <v>1</v>
      </c>
      <c r="C52">
        <v>28</v>
      </c>
    </row>
    <row r="53" spans="1:3" x14ac:dyDescent="0.4">
      <c r="A53">
        <v>2</v>
      </c>
      <c r="B53">
        <v>1</v>
      </c>
      <c r="C53">
        <v>19</v>
      </c>
    </row>
    <row r="54" spans="1:3" x14ac:dyDescent="0.4">
      <c r="A54">
        <v>2</v>
      </c>
      <c r="B54">
        <v>1</v>
      </c>
      <c r="C54">
        <v>2</v>
      </c>
    </row>
    <row r="55" spans="1:3" x14ac:dyDescent="0.4">
      <c r="A55">
        <v>2</v>
      </c>
      <c r="B55">
        <v>1</v>
      </c>
      <c r="C55">
        <v>27</v>
      </c>
    </row>
    <row r="56" spans="1:3" x14ac:dyDescent="0.4">
      <c r="A56">
        <v>2</v>
      </c>
      <c r="B56">
        <v>1</v>
      </c>
      <c r="C56">
        <v>20</v>
      </c>
    </row>
    <row r="57" spans="1:3" x14ac:dyDescent="0.4">
      <c r="A57">
        <v>2</v>
      </c>
      <c r="B57">
        <v>1</v>
      </c>
      <c r="C57">
        <v>25</v>
      </c>
    </row>
    <row r="58" spans="1:3" x14ac:dyDescent="0.4">
      <c r="A58">
        <v>2</v>
      </c>
      <c r="B58">
        <v>1</v>
      </c>
      <c r="C58">
        <v>23</v>
      </c>
    </row>
    <row r="59" spans="1:3" x14ac:dyDescent="0.4">
      <c r="A59">
        <v>2</v>
      </c>
      <c r="B59">
        <v>1</v>
      </c>
      <c r="C59">
        <v>10</v>
      </c>
    </row>
    <row r="60" spans="1:3" x14ac:dyDescent="0.4">
      <c r="A60">
        <v>2</v>
      </c>
      <c r="B60">
        <v>1</v>
      </c>
      <c r="C60">
        <v>19</v>
      </c>
    </row>
    <row r="61" spans="1:3" x14ac:dyDescent="0.4">
      <c r="A61">
        <v>2</v>
      </c>
      <c r="B61">
        <v>1</v>
      </c>
      <c r="C61">
        <v>14</v>
      </c>
    </row>
    <row r="62" spans="1:3" x14ac:dyDescent="0.4">
      <c r="A62">
        <v>2</v>
      </c>
      <c r="B62">
        <v>2</v>
      </c>
      <c r="C62">
        <v>14</v>
      </c>
    </row>
    <row r="63" spans="1:3" x14ac:dyDescent="0.4">
      <c r="A63">
        <v>2</v>
      </c>
      <c r="B63">
        <v>2</v>
      </c>
      <c r="C63">
        <v>21</v>
      </c>
    </row>
    <row r="64" spans="1:3" x14ac:dyDescent="0.4">
      <c r="A64">
        <v>2</v>
      </c>
      <c r="B64">
        <v>2</v>
      </c>
      <c r="C64">
        <v>16</v>
      </c>
    </row>
    <row r="65" spans="1:3" x14ac:dyDescent="0.4">
      <c r="A65">
        <v>2</v>
      </c>
      <c r="B65">
        <v>2</v>
      </c>
      <c r="C65">
        <v>14</v>
      </c>
    </row>
    <row r="66" spans="1:3" x14ac:dyDescent="0.4">
      <c r="A66">
        <v>2</v>
      </c>
      <c r="B66">
        <v>2</v>
      </c>
      <c r="C66">
        <v>17</v>
      </c>
    </row>
    <row r="67" spans="1:3" x14ac:dyDescent="0.4">
      <c r="A67">
        <v>2</v>
      </c>
      <c r="B67">
        <v>2</v>
      </c>
      <c r="C67">
        <v>20</v>
      </c>
    </row>
    <row r="68" spans="1:3" x14ac:dyDescent="0.4">
      <c r="A68">
        <v>2</v>
      </c>
      <c r="B68">
        <v>2</v>
      </c>
      <c r="C68">
        <v>20</v>
      </c>
    </row>
    <row r="69" spans="1:3" x14ac:dyDescent="0.4">
      <c r="A69">
        <v>2</v>
      </c>
      <c r="B69">
        <v>2</v>
      </c>
      <c r="C69">
        <v>21</v>
      </c>
    </row>
    <row r="70" spans="1:3" x14ac:dyDescent="0.4">
      <c r="A70">
        <v>2</v>
      </c>
      <c r="B70">
        <v>2</v>
      </c>
      <c r="C70">
        <v>32</v>
      </c>
    </row>
    <row r="71" spans="1:3" x14ac:dyDescent="0.4">
      <c r="A71">
        <v>2</v>
      </c>
      <c r="B71">
        <v>2</v>
      </c>
      <c r="C71">
        <v>26</v>
      </c>
    </row>
    <row r="72" spans="1:3" x14ac:dyDescent="0.4">
      <c r="A72">
        <v>2</v>
      </c>
      <c r="B72">
        <v>2</v>
      </c>
      <c r="C72">
        <v>9</v>
      </c>
    </row>
    <row r="73" spans="1:3" x14ac:dyDescent="0.4">
      <c r="A73">
        <v>2</v>
      </c>
      <c r="B73">
        <v>2</v>
      </c>
      <c r="C73">
        <v>14</v>
      </c>
    </row>
    <row r="74" spans="1:3" x14ac:dyDescent="0.4">
      <c r="A74">
        <v>2</v>
      </c>
      <c r="B74">
        <v>2</v>
      </c>
      <c r="C74">
        <v>16</v>
      </c>
    </row>
    <row r="75" spans="1:3" x14ac:dyDescent="0.4">
      <c r="A75">
        <v>2</v>
      </c>
      <c r="B75">
        <v>2</v>
      </c>
      <c r="C75">
        <v>15</v>
      </c>
    </row>
    <row r="76" spans="1:3" x14ac:dyDescent="0.4">
      <c r="A76">
        <v>2</v>
      </c>
      <c r="B76">
        <v>2</v>
      </c>
      <c r="C76">
        <v>6</v>
      </c>
    </row>
    <row r="77" spans="1:3" x14ac:dyDescent="0.4">
      <c r="A77">
        <v>2</v>
      </c>
      <c r="B77">
        <v>2</v>
      </c>
      <c r="C77">
        <v>5</v>
      </c>
    </row>
    <row r="78" spans="1:3" x14ac:dyDescent="0.4">
      <c r="A78">
        <v>2</v>
      </c>
      <c r="B78">
        <v>2</v>
      </c>
      <c r="C78">
        <v>12</v>
      </c>
    </row>
    <row r="79" spans="1:3" x14ac:dyDescent="0.4">
      <c r="A79">
        <v>2</v>
      </c>
      <c r="B79">
        <v>2</v>
      </c>
      <c r="C79">
        <v>23</v>
      </c>
    </row>
    <row r="80" spans="1:3" x14ac:dyDescent="0.4">
      <c r="A80">
        <v>2</v>
      </c>
      <c r="B80">
        <v>2</v>
      </c>
      <c r="C80">
        <v>27</v>
      </c>
    </row>
    <row r="81" spans="1:3" x14ac:dyDescent="0.4">
      <c r="A81">
        <v>2</v>
      </c>
      <c r="B81">
        <v>2</v>
      </c>
      <c r="C81">
        <v>32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cookies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Hyo</cp:lastModifiedBy>
  <dcterms:created xsi:type="dcterms:W3CDTF">2023-04-30T15:59:01Z</dcterms:created>
  <dcterms:modified xsi:type="dcterms:W3CDTF">2023-04-30T16:25:25Z</dcterms:modified>
</cp:coreProperties>
</file>